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N12" i="1"/>
  <c r="M12" i="1"/>
  <c r="L12" i="1"/>
  <c r="K12" i="1"/>
  <c r="J12" i="1"/>
  <c r="I12" i="1"/>
  <c r="H12" i="1"/>
  <c r="G12" i="1"/>
  <c r="F12" i="1"/>
  <c r="E12" i="1"/>
  <c r="D12" i="1"/>
  <c r="O8" i="1"/>
  <c r="O12" i="1" s="1"/>
</calcChain>
</file>

<file path=xl/sharedStrings.xml><?xml version="1.0" encoding="utf-8"?>
<sst xmlns="http://schemas.openxmlformats.org/spreadsheetml/2006/main" count="26" uniqueCount="21">
  <si>
    <t>МП "УЗС"</t>
  </si>
  <si>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</si>
  <si>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</si>
  <si>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</si>
  <si>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</si>
  <si>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</si>
  <si>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</si>
  <si>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</si>
  <si>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</si>
  <si>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</si>
  <si>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>Выход техники, 
машино-смен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</si>
  <si>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</si>
  <si>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</si>
  <si>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</si>
  <si>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</si>
  <si>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</si>
  <si>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</si>
  <si>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</si>
  <si>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</si>
  <si>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</si>
  <si>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29.01.2018 г. по 8:00 30.01.2018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</si>
</sst>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3">
    <xf numFmtId="0" fontId="0" fillId="0" borderId="0" xfId="0"/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1" xfId="4" applyFill="1" applyBorder="1" applyAlignment="1">
      <alignment horizontal="center" vertical="center"/>
    </xf>
    <xf numFmtId="0" fontId="3" fillId="2" borderId="3" xfId="1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right" vertical="center" wrapText="1"/>
    </xf>
    <xf numFmtId="0" fontId="7" fillId="0" borderId="0" xfId="3" applyFont="1" applyAlignment="1">
      <alignment horizontal="center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14" fontId="3" fillId="0" borderId="6" xfId="1" applyNumberFormat="1" applyFont="1" applyFill="1" applyBorder="1" applyAlignment="1" applyProtection="1">
      <alignment horizontal="center" vertical="center" wrapText="1"/>
    </xf>
    <xf numFmtId="0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9" xfId="1" applyNumberFormat="1" applyFont="1" applyFill="1" applyBorder="1" applyAlignment="1" applyProtection="1">
      <alignment horizontal="center" vertical="center" wrapText="1"/>
    </xf>
    <xf numFmtId="0" fontId="3" fillId="5" borderId="10" xfId="1" applyNumberFormat="1" applyFont="1" applyFill="1" applyBorder="1" applyAlignment="1" applyProtection="1">
      <alignment horizontal="center" vertical="center" wrapText="1"/>
    </xf>
    <xf numFmtId="0" fontId="3" fillId="5" borderId="11" xfId="1" applyNumberFormat="1" applyFont="1" applyFill="1" applyBorder="1" applyAlignment="1" applyProtection="1">
      <alignment horizontal="center" vertical="center" wrapText="1"/>
    </xf>
    <xf numFmtId="0" fontId="3" fillId="5" borderId="4" xfId="1" applyNumberFormat="1" applyFont="1" applyFill="1" applyBorder="1" applyAlignment="1" applyProtection="1">
      <alignment horizontal="center" vertical="center"/>
    </xf>
    <xf numFmtId="0" fontId="3" fillId="5" borderId="8" xfId="1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3" spans="2:17" ht="18.75" x14ac:dyDescent="0.3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/>
      <c r="O3" s="8"/>
      <c r="P3" s="8"/>
      <c r="Q3" s="8"/>
    </row>
    <row r="5" spans="2:17" ht="15" customHeight="1" x14ac:dyDescent="0.25">
      <c r="B5" s="18" t="s">
        <v>19</v>
      </c>
      <c r="C5" s="18" t="s">
        <v>18</v>
      </c>
      <c r="D5" s="18" t="s">
        <v>17</v>
      </c>
      <c r="E5" s="18" t="s">
        <v>16</v>
      </c>
      <c r="F5" s="18" t="s">
        <v>15</v>
      </c>
      <c r="G5" s="18" t="s">
        <v>14</v>
      </c>
      <c r="H5" s="18" t="s">
        <v>13</v>
      </c>
      <c r="I5" s="18" t="s">
        <v>12</v>
      </c>
      <c r="J5" s="18" t="s">
        <v>11</v>
      </c>
      <c r="K5" s="21" t="s">
        <v>10</v>
      </c>
      <c r="L5" s="22"/>
      <c r="M5" s="22"/>
      <c r="N5" s="22"/>
      <c r="O5" s="23"/>
      <c r="P5" s="27" t="s">
        <v>9</v>
      </c>
      <c r="Q5" s="28"/>
    </row>
    <row r="6" spans="2:17" ht="30" x14ac:dyDescent="0.25">
      <c r="B6" s="19"/>
      <c r="C6" s="19"/>
      <c r="D6" s="19"/>
      <c r="E6" s="19"/>
      <c r="F6" s="19"/>
      <c r="G6" s="19"/>
      <c r="H6" s="19"/>
      <c r="I6" s="19"/>
      <c r="J6" s="19"/>
      <c r="K6" s="21" t="s">
        <v>5</v>
      </c>
      <c r="L6" s="23"/>
      <c r="M6" s="21" t="s">
        <v>4</v>
      </c>
      <c r="N6" s="23"/>
      <c r="O6" s="7" t="s">
        <v>8</v>
      </c>
      <c r="P6" s="29"/>
      <c r="Q6" s="30"/>
    </row>
    <row r="7" spans="2:17" x14ac:dyDescent="0.25">
      <c r="B7" s="20"/>
      <c r="C7" s="20"/>
      <c r="D7" s="20"/>
      <c r="E7" s="20"/>
      <c r="F7" s="20"/>
      <c r="G7" s="20"/>
      <c r="H7" s="20"/>
      <c r="I7" s="20"/>
      <c r="J7" s="20"/>
      <c r="K7" s="9" t="s">
        <v>7</v>
      </c>
      <c r="L7" s="9" t="s">
        <v>6</v>
      </c>
      <c r="M7" s="9" t="s">
        <v>7</v>
      </c>
      <c r="N7" s="9" t="s">
        <v>6</v>
      </c>
      <c r="O7" s="9" t="s">
        <v>6</v>
      </c>
      <c r="P7" s="31" t="s">
        <v>5</v>
      </c>
      <c r="Q7" s="32" t="s">
        <v>4</v>
      </c>
    </row>
    <row r="8" spans="2:17" x14ac:dyDescent="0.25">
      <c r="B8" s="6" t="s">
        <v>3</v>
      </c>
      <c r="C8" s="24">
        <v>43129</v>
      </c>
      <c r="D8" s="2">
        <v>3950</v>
      </c>
      <c r="E8" s="2">
        <v>27</v>
      </c>
      <c r="F8" s="2">
        <v>418500</v>
      </c>
      <c r="G8" s="2">
        <v>799000</v>
      </c>
      <c r="H8" s="5">
        <v>76000</v>
      </c>
      <c r="I8" s="2">
        <v>116</v>
      </c>
      <c r="J8" s="2">
        <v>45</v>
      </c>
      <c r="K8" s="2">
        <v>66</v>
      </c>
      <c r="L8" s="2">
        <v>66</v>
      </c>
      <c r="M8" s="2">
        <v>108</v>
      </c>
      <c r="N8" s="2">
        <v>105</v>
      </c>
      <c r="O8" s="2">
        <f>SUM(L8,N8)</f>
        <v>171</v>
      </c>
      <c r="P8" s="10">
        <v>85</v>
      </c>
      <c r="Q8" s="10">
        <v>21</v>
      </c>
    </row>
    <row r="9" spans="2:17" x14ac:dyDescent="0.25">
      <c r="B9" s="3" t="s">
        <v>2</v>
      </c>
      <c r="C9" s="25"/>
      <c r="D9" s="11">
        <v>62.25</v>
      </c>
      <c r="E9" s="11">
        <v>2275</v>
      </c>
      <c r="F9" s="11">
        <v>4</v>
      </c>
      <c r="G9" s="11">
        <v>160000</v>
      </c>
      <c r="H9" s="11">
        <v>80000</v>
      </c>
      <c r="I9" s="11">
        <v>45</v>
      </c>
      <c r="J9" s="11">
        <v>18</v>
      </c>
      <c r="K9" s="11">
        <v>19</v>
      </c>
      <c r="L9" s="11">
        <v>17</v>
      </c>
      <c r="M9" s="11">
        <v>22</v>
      </c>
      <c r="N9" s="11">
        <v>21</v>
      </c>
      <c r="O9" s="11">
        <v>38</v>
      </c>
      <c r="P9" s="11">
        <v>9</v>
      </c>
      <c r="Q9" s="11">
        <v>2</v>
      </c>
    </row>
    <row r="10" spans="2:17" x14ac:dyDescent="0.25">
      <c r="B10" s="3" t="s">
        <v>1</v>
      </c>
      <c r="C10" s="25"/>
      <c r="D10" s="4">
        <v>55</v>
      </c>
      <c r="E10" s="4">
        <v>960</v>
      </c>
      <c r="F10" s="4">
        <v>32</v>
      </c>
      <c r="G10" s="4">
        <v>52056</v>
      </c>
      <c r="H10" s="4">
        <v>1122</v>
      </c>
      <c r="I10" s="4">
        <v>48</v>
      </c>
      <c r="J10" s="4">
        <v>4</v>
      </c>
      <c r="K10" s="4">
        <v>20</v>
      </c>
      <c r="L10" s="4">
        <v>19</v>
      </c>
      <c r="M10" s="4">
        <v>13</v>
      </c>
      <c r="N10" s="4">
        <v>13</v>
      </c>
      <c r="O10" s="14">
        <v>33</v>
      </c>
      <c r="P10" s="14">
        <v>9</v>
      </c>
      <c r="Q10" s="14">
        <v>3</v>
      </c>
    </row>
    <row r="11" spans="2:17" x14ac:dyDescent="0.25">
      <c r="B11" s="3" t="s">
        <v>0</v>
      </c>
      <c r="C11" s="26"/>
      <c r="D11" s="12">
        <v>0.24</v>
      </c>
      <c r="E11" s="13">
        <v>130</v>
      </c>
      <c r="F11" s="2">
        <v>66</v>
      </c>
      <c r="G11" s="2">
        <v>0</v>
      </c>
      <c r="H11" s="2">
        <v>161222</v>
      </c>
      <c r="I11" s="2">
        <v>0</v>
      </c>
      <c r="J11" s="2">
        <v>47</v>
      </c>
      <c r="K11" s="2">
        <v>28</v>
      </c>
      <c r="L11" s="2">
        <v>28</v>
      </c>
      <c r="M11" s="2">
        <v>0</v>
      </c>
      <c r="N11" s="2">
        <v>0</v>
      </c>
      <c r="O11" s="2">
        <v>28</v>
      </c>
      <c r="P11" s="10">
        <v>123</v>
      </c>
      <c r="Q11" s="10">
        <v>0</v>
      </c>
    </row>
    <row r="12" spans="2:17" x14ac:dyDescent="0.25">
      <c r="B12" s="15"/>
      <c r="C12" s="16"/>
      <c r="D12" s="1">
        <f>SUM(D8:D11)</f>
        <v>4067.49</v>
      </c>
      <c r="E12" s="1">
        <f t="shared" ref="E12:G12" si="0">SUM(E8:E11)</f>
        <v>3392</v>
      </c>
      <c r="F12" s="1">
        <f t="shared" si="0"/>
        <v>418602</v>
      </c>
      <c r="G12" s="1">
        <f t="shared" si="0"/>
        <v>1011056</v>
      </c>
      <c r="H12" s="1">
        <f>SUM(H8:H11)</f>
        <v>318344</v>
      </c>
      <c r="I12" s="1">
        <f t="shared" ref="I12:N12" si="1">SUM(I8:I11)</f>
        <v>209</v>
      </c>
      <c r="J12" s="1">
        <f t="shared" si="1"/>
        <v>114</v>
      </c>
      <c r="K12" s="1">
        <f t="shared" si="1"/>
        <v>133</v>
      </c>
      <c r="L12" s="1">
        <f t="shared" si="1"/>
        <v>130</v>
      </c>
      <c r="M12" s="1">
        <f t="shared" si="1"/>
        <v>143</v>
      </c>
      <c r="N12" s="1">
        <f t="shared" si="1"/>
        <v>139</v>
      </c>
      <c r="O12" s="1">
        <f>SUM(O8:O11)</f>
        <v>270</v>
      </c>
      <c r="P12" s="1">
        <f t="shared" ref="P12:Q12" si="2">SUM(P8:P11)</f>
        <v>226</v>
      </c>
      <c r="Q12" s="1">
        <f t="shared" si="2"/>
        <v>26</v>
      </c>
    </row>
  </sheetData>
  <mergeCells count="16">
    <mergeCell ref="P5:Q6"/>
    <mergeCell ref="K6:L6"/>
    <mergeCell ref="M6:N6"/>
    <mergeCell ref="C8:C11"/>
    <mergeCell ref="F5:F7"/>
    <mergeCell ref="G5:G7"/>
    <mergeCell ref="H5:H7"/>
    <mergeCell ref="I5:I7"/>
    <mergeCell ref="J5:J7"/>
    <mergeCell ref="B12:C12"/>
    <mergeCell ref="B3:M3"/>
    <mergeCell ref="B5:B7"/>
    <mergeCell ref="C5:C7"/>
    <mergeCell ref="D5:D7"/>
    <mergeCell ref="E5:E7"/>
    <mergeCell ref="K5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0DD27-3039-4ED2-9034-CA6D3AE65F3F}">
  <ds:schemaRefs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2018-01-30T02:48:06Z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